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ASEH 2026\1ER TRIMESTRE\1.3. INFORMACION EN MATERIA DE DISCIPLINA FINANCIERA\"/>
    </mc:Choice>
  </mc:AlternateContent>
  <xr:revisionPtr revIDLastSave="0" documentId="8_{C72D8787-78EB-49BA-AD2E-44DBF4DE2B3E}" xr6:coauthVersionLast="47" xr6:coauthVersionMax="47" xr10:uidLastSave="{00000000-0000-0000-0000-000000000000}"/>
  <bookViews>
    <workbookView xWindow="-120" yWindow="-120" windowWidth="29040" windowHeight="15720" xr2:uid="{B8798FC4-D4C8-45E3-8272-15E93DBC0274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D44" i="1"/>
  <c r="E44" i="1"/>
  <c r="E48" i="1"/>
  <c r="E12" i="1"/>
  <c r="E9" i="1"/>
  <c r="C44" i="1"/>
  <c r="C48" i="1"/>
  <c r="C12" i="1"/>
  <c r="C9" i="1"/>
  <c r="D41" i="1"/>
  <c r="E41" i="1"/>
  <c r="C41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E82" i="1"/>
  <c r="E84" i="1"/>
  <c r="C22" i="1"/>
  <c r="C24" i="1"/>
  <c r="C26" i="1"/>
  <c r="C35" i="1"/>
  <c r="C82" i="1"/>
  <c r="C84" i="1"/>
  <c r="E64" i="1"/>
  <c r="E66" i="1"/>
  <c r="D22" i="1"/>
  <c r="D24" i="1"/>
  <c r="D26" i="1"/>
  <c r="D35" i="1"/>
  <c r="D64" i="1"/>
  <c r="D66" i="1"/>
  <c r="C64" i="1"/>
  <c r="C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<sst xmlns="http://schemas.openxmlformats.org/spreadsheetml/2006/main" count="70" uniqueCount="46">
  <si>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</si>
  <si>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</si>
  <si>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</si>
  <si>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</si>
  <si>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</si>
  <si>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</si>
  <si>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</si>
  <si>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</si>
  <si>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</si>
  <si>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</si>
  <si>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</si>
  <si>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</si>
  <si>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</si>
  <si>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</si>
  <si>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</si>
  <si>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</si>
  <si>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</si>
  <si>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</si>
  <si>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</si>
  <si>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</si>
  <si>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</si>
  <si>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</si>
  <si>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</si>
  <si>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</si>
  <si>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</si>
  <si>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</si>
  <si>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</si>
  <si>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</si>
  <si>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</si>
  <si>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</si>
  <si>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</si>
  <si>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</si>
  <si>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</si>
  <si>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</si>
  <si>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</si>
  <si>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</si>
  <si>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</si>
  <si>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</si>
  <si>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</si>
  <si>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</si>
  <si>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</si>
  <si>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</si>
  <si>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</si>
  <si>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</si>
  <si>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Juárez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</si>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</sst>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CEA4-1DAE-43E8-AC5A-25BA231C2C9C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65905180.479999997</v>
      </c>
      <c r="D9" s="8">
        <f>SUM(D10:D12)</f>
        <v>27608036.390000001</v>
      </c>
      <c r="E9" s="8">
        <f>SUM(E10:E12)</f>
        <v>27608036.390000001</v>
      </c>
    </row>
    <row r="10" spans="2:5" x14ac:dyDescent="0.2">
      <c r="B10" s="9" t="s">
        <v>9</v>
      </c>
      <c r="C10" s="6">
        <v>35628118.479999997</v>
      </c>
      <c r="D10" s="6">
        <v>18824876.27</v>
      </c>
      <c r="E10" s="6">
        <v>18824876.27</v>
      </c>
    </row>
    <row r="11" spans="2:5" x14ac:dyDescent="0.2">
      <c r="B11" s="9" t="s">
        <v>10</v>
      </c>
      <c r="C11" s="6">
        <v>30277062</v>
      </c>
      <c r="D11" s="6">
        <v>8783160.1199999992</v>
      </c>
      <c r="E11" s="6">
        <v>8783160.1199999992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47440500.480000004</v>
      </c>
      <c r="D14" s="8">
        <f>SUM(D15:D16)</f>
        <v>18976165.16</v>
      </c>
      <c r="E14" s="8">
        <f>SUM(E15:E16)</f>
        <v>18976165.16</v>
      </c>
    </row>
    <row r="15" spans="2:5" x14ac:dyDescent="0.2">
      <c r="B15" s="9" t="s">
        <v>12</v>
      </c>
      <c r="C15" s="6">
        <v>33463969.48</v>
      </c>
      <c r="D15" s="6">
        <v>16142814.84</v>
      </c>
      <c r="E15" s="6">
        <v>16142814.84</v>
      </c>
    </row>
    <row r="16" spans="2:5" x14ac:dyDescent="0.2">
      <c r="B16" s="9" t="s">
        <v>13</v>
      </c>
      <c r="C16" s="6">
        <v>13976531</v>
      </c>
      <c r="D16" s="6">
        <v>2833350.32</v>
      </c>
      <c r="E16" s="6">
        <v>2833350.32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2324474.0099999998</v>
      </c>
      <c r="E18" s="8">
        <f>SUM(E19:E20)</f>
        <v>2324474.0099999998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>
        <v>0</v>
      </c>
      <c r="D20" s="6">
        <v>2324474.0099999998</v>
      </c>
      <c r="E20" s="6">
        <v>2324474.0099999998</v>
      </c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18464679.999999993</v>
      </c>
      <c r="D22" s="7">
        <f>D9-D14+D18</f>
        <v>10956345.24</v>
      </c>
      <c r="E22" s="7">
        <f>E9-E14+E18</f>
        <v>10956345.24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18464679.999999993</v>
      </c>
      <c r="D24" s="7">
        <f>D22-D12</f>
        <v>10956345.24</v>
      </c>
      <c r="E24" s="7">
        <f>E22-E12</f>
        <v>10956345.24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18464679.999999993</v>
      </c>
      <c r="D26" s="8">
        <f>D24-D18</f>
        <v>8631871.2300000004</v>
      </c>
      <c r="E26" s="8">
        <f>E24-E18</f>
        <v>8631871.2300000004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18464679.999999993</v>
      </c>
      <c r="D35" s="8">
        <f>D26+D31</f>
        <v>8631871.2300000004</v>
      </c>
      <c r="E35" s="8">
        <f>E26+E31</f>
        <v>8631871.2300000004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35628118.479999997</v>
      </c>
      <c r="D54" s="26">
        <f>D10</f>
        <v>18824876.27</v>
      </c>
      <c r="E54" s="26">
        <f>E10</f>
        <v>18824876.27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33463969.48</v>
      </c>
      <c r="D60" s="22">
        <f>D15</f>
        <v>16142814.84</v>
      </c>
      <c r="E60" s="22">
        <f>E15</f>
        <v>16142814.84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2164148.9999999963</v>
      </c>
      <c r="D64" s="23">
        <f>D54+D56-D60+D62</f>
        <v>2682061.4299999997</v>
      </c>
      <c r="E64" s="23">
        <f>E54+E56-E60+E62</f>
        <v>2682061.4299999997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2164148.9999999963</v>
      </c>
      <c r="D66" s="23">
        <f>D64-D56</f>
        <v>2682061.4299999997</v>
      </c>
      <c r="E66" s="23">
        <f>E64-E56</f>
        <v>2682061.4299999997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30277062</v>
      </c>
      <c r="D72" s="26">
        <f>D11</f>
        <v>8783160.1199999992</v>
      </c>
      <c r="E72" s="26">
        <f>E11</f>
        <v>8783160.1199999992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13976531</v>
      </c>
      <c r="D78" s="22">
        <f>D16</f>
        <v>2833350.32</v>
      </c>
      <c r="E78" s="22">
        <f>E16</f>
        <v>2833350.32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2324474.0099999998</v>
      </c>
      <c r="E80" s="22">
        <f>E20</f>
        <v>2324474.0099999998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16300531</v>
      </c>
      <c r="D82" s="23">
        <f>D72+D74-D78+D80</f>
        <v>8274283.8099999987</v>
      </c>
      <c r="E82" s="23">
        <f>E72+E74-E78+E80</f>
        <v>8274283.8099999987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16300531</v>
      </c>
      <c r="D84" s="23">
        <f>D82-D74</f>
        <v>8274283.8099999987</v>
      </c>
      <c r="E84" s="23">
        <f>E82-E74</f>
        <v>8274283.8099999987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2016-12-20T19:32:28Z</cp:lastPrinted>
  <dcterms:created xsi:type="dcterms:W3CDTF">2016-10-11T20:00:09Z</dcterms:created>
  <dcterms:modified xsi:type="dcterms:W3CDTF">2026-04-19T23:58:20Z</dcterms:modified>
</cp:coreProperties>
</file>