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4723A49A-D459-4581-A581-70FC59474CC4}" xr6:coauthVersionLast="47" xr6:coauthVersionMax="47" xr10:uidLastSave="{00000000-0000-0000-0000-000000000000}"/>
  <bookViews>
    <workbookView xWindow="-120" yWindow="-120" windowWidth="29040" windowHeight="15720" xr2:uid="{D821E58F-D612-4249-899D-E94A8A4A8C53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G47" i="1"/>
  <c r="G59" i="1"/>
  <c r="F47" i="1"/>
  <c r="F59" i="1"/>
  <c r="C47" i="1"/>
  <c r="C62" i="1"/>
  <c r="D47" i="1"/>
  <c r="D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<sst xmlns="http://schemas.openxmlformats.org/spreadsheetml/2006/main" count="127" uniqueCount="124">
  <si>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</si>
  <si>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</si>
  <si>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</si>
  <si>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</si>
  <si>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</si>
  <si>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</si>
  <si>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</si>
  <si>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</si>
  <si>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</si>
  <si>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</si>
  <si>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</si>
  <si>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</si>
  <si>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</si>
  <si>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</si>
  <si>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</si>
  <si>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</si>
  <si>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</si>
  <si>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</si>
  <si>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</si>
  <si>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</si>
  <si>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</si>
  <si>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</si>
  <si>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</si>
  <si>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</si>
  <si>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</si>
  <si>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</si>
  <si>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</si>
  <si>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</si>
  <si>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</si>
  <si>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</si>
  <si>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</si>
  <si>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</si>
  <si>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</si>
  <si>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</si>
  <si>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</si>
  <si>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</si>
  <si>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</si>
  <si>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</si>
  <si>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</si>
  <si>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</si>
  <si>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</si>
  <si>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</si>
  <si>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</si>
  <si>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</si>
  <si>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</si>
  <si>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</si>
  <si>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</si>
  <si>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</si>
  <si>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</si>
  <si>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</si>
  <si>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</si>
  <si>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</si>
  <si>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</si>
  <si>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</si>
  <si>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</si>
  <si>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</si>
  <si>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</si>
  <si>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</si>
  <si>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</si>
  <si>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</si>
  <si>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</si>
  <si>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</si>
  <si>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</si>
  <si>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</si>
  <si>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</si>
  <si>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</si>
  <si>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</si>
  <si>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</si>
  <si>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</si>
  <si>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</si>
  <si>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</si>
  <si>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</si>
  <si>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</si>
  <si>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</si>
  <si>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</si>
  <si>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</si>
  <si>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</si>
  <si>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</si>
  <si>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</si>
  <si>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</si>
  <si>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</si>
  <si>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</si>
  <si>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</si>
  <si>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</si>
  <si>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</si>
  <si>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</si>
  <si>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</si>
  <si>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</si>
  <si>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</si>
  <si>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</si>
  <si>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</si>
  <si>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</si>
  <si>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</si>
  <si>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</si>
  <si>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</si>
  <si>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</si>
  <si>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</si>
  <si>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</si>
  <si>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</si>
  <si>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</si>
  <si>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</si>
  <si>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</si>
  <si>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</si>
  <si>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</si>
  <si>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</si>
  <si>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</si>
  <si>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</si>
  <si>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</si>
  <si>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</si>
  <si>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</si>
  <si>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</si>
  <si>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</si>
  <si>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</si>
  <si>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</si>
  <si>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</si>
  <si>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</si>
  <si>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</si>
  <si>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</si>
  <si>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</si>
  <si>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</si>
  <si>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Juárez Hidalgo (a)</t>
  </si>
  <si>
    <t>Al 31 de diciembre de 2024 y al 30 de Junio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</si>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</sst>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1524-A74E-4471-B339-B7F01AC5FC5E}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6830546.0999999996</v>
      </c>
      <c r="D9" s="9">
        <f>SUM(D10:D16)</f>
        <v>4708784.07</v>
      </c>
      <c r="E9" s="11" t="s">
        <v>8</v>
      </c>
      <c r="F9" s="9">
        <f>SUM(F10:F18)</f>
        <v>1011214.9299999999</v>
      </c>
      <c r="G9" s="9">
        <f>SUM(G10:G18)</f>
        <v>963182.31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6830546.0999999996</v>
      </c>
      <c r="D11" s="9">
        <v>4708784.07</v>
      </c>
      <c r="E11" s="13" t="s">
        <v>12</v>
      </c>
      <c r="F11" s="9">
        <v>7081.94</v>
      </c>
      <c r="G11" s="9">
        <v>-39.1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0.3</v>
      </c>
      <c r="G12" s="9">
        <v>0.3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572479.22</v>
      </c>
      <c r="G16" s="9">
        <v>531328.52</v>
      </c>
    </row>
    <row r="17" spans="2:7" x14ac:dyDescent="0.2">
      <c r="B17" s="10" t="s">
        <v>23</v>
      </c>
      <c r="C17" s="9">
        <f>SUM(C18:C24)</f>
        <v>1107982.54</v>
      </c>
      <c r="D17" s="9">
        <f>SUM(D18:D24)</f>
        <v>1134088.43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431653.47</v>
      </c>
      <c r="G18" s="9">
        <v>431892.59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1107982.54</v>
      </c>
      <c r="D20" s="9">
        <v>1134088.43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1164998.45</v>
      </c>
      <c r="D25" s="9">
        <f>SUM(D26:D30)</f>
        <v>1164998.45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1164998.45</v>
      </c>
      <c r="D29" s="9">
        <v>1164998.45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9103527.0899999999</v>
      </c>
      <c r="D47" s="9">
        <f>D9+D17+D25+D31+D37+D38+D41</f>
        <v>7007870.9500000002</v>
      </c>
      <c r="E47" s="8" t="s">
        <v>82</v>
      </c>
      <c r="F47" s="9">
        <f>F9+F19+F23+F26+F27+F31+F38+F42</f>
        <v>1011214.9299999999</v>
      </c>
      <c r="G47" s="9">
        <f>G9+G19+G23+G26+G27+G31+G38+G42</f>
        <v>963182.31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3678577.82</v>
      </c>
      <c r="D52" s="9">
        <v>74966227.269999996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5684630.0599999996</v>
      </c>
      <c r="D53" s="9">
        <v>5242465.0599999996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91523.02</v>
      </c>
      <c r="D54" s="9">
        <v>76523.02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-359292.05</v>
      </c>
      <c r="D55" s="9">
        <v>-359292.05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1011214.9299999999</v>
      </c>
      <c r="G59" s="9">
        <f>G47+G57</f>
        <v>963182.31</v>
      </c>
    </row>
    <row r="60" spans="2:7" ht="25.5" x14ac:dyDescent="0.2">
      <c r="B60" s="6" t="s">
        <v>102</v>
      </c>
      <c r="C60" s="9">
        <f>SUM(C50:C58)</f>
        <v>9095438.8499999978</v>
      </c>
      <c r="D60" s="9">
        <f>SUM(D50:D58)</f>
        <v>79925923.299999997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18198965.939999998</v>
      </c>
      <c r="D62" s="9">
        <f>D47+D60</f>
        <v>86933794.25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4091500.65</v>
      </c>
      <c r="G63" s="9">
        <f>SUM(G64:G66)</f>
        <v>4091500.65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4091500.65</v>
      </c>
      <c r="G66" s="9">
        <v>4091500.65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13096250.359999999</v>
      </c>
      <c r="G68" s="9">
        <f>SUM(G69:G73)</f>
        <v>81879111.289999992</v>
      </c>
    </row>
    <row r="69" spans="2:7" x14ac:dyDescent="0.2">
      <c r="B69" s="10"/>
      <c r="C69" s="9"/>
      <c r="D69" s="9"/>
      <c r="E69" s="11" t="s">
        <v>110</v>
      </c>
      <c r="F69" s="9">
        <v>7452030.1799999997</v>
      </c>
      <c r="G69" s="9">
        <v>11626404.289999999</v>
      </c>
    </row>
    <row r="70" spans="2:7" x14ac:dyDescent="0.2">
      <c r="B70" s="10"/>
      <c r="C70" s="9"/>
      <c r="D70" s="9"/>
      <c r="E70" s="11" t="s">
        <v>111</v>
      </c>
      <c r="F70" s="9">
        <v>5264220.18</v>
      </c>
      <c r="G70" s="9">
        <v>69872707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380000</v>
      </c>
      <c r="G73" s="9">
        <v>380000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17187751.009999998</v>
      </c>
      <c r="G79" s="9">
        <f>G63+G68+G75</f>
        <v>85970611.939999998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18198965.939999998</v>
      </c>
      <c r="G81" s="9">
        <f>G59+G79</f>
        <v>86933794.25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2025-07-16T02:55:49Z</dcterms:modified>
</cp:coreProperties>
</file>