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ocuments\2025\2DO TRIMESTRE 2025\1.3 INFORMACION EN MATERIA DE DISCIPLINA FINANCIERA\"/>
    </mc:Choice>
  </mc:AlternateContent>
  <xr:revisionPtr revIDLastSave="0" documentId="8_{9B597C20-1D5B-4AA0-9E8A-F3645BCA4554}" xr6:coauthVersionLast="47" xr6:coauthVersionMax="47" xr10:uidLastSave="{00000000-0000-0000-0000-000000000000}"/>
  <bookViews>
    <workbookView xWindow="-120" yWindow="-120" windowWidth="29040" windowHeight="15720" xr2:uid="{3B69670D-5100-49E4-924E-4CBA9CCE4A72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E76" i="1"/>
  <c r="E74" i="1"/>
  <c r="D75" i="1"/>
  <c r="E75" i="1"/>
  <c r="C76" i="1"/>
  <c r="C75" i="1"/>
  <c r="C74" i="1"/>
  <c r="D72" i="1"/>
  <c r="D82" i="1"/>
  <c r="D84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D64" i="1"/>
  <c r="D66" i="1"/>
  <c r="E56" i="1"/>
  <c r="C56" i="1"/>
  <c r="D54" i="1"/>
  <c r="E54" i="1"/>
  <c r="C54" i="1"/>
  <c r="D44" i="1"/>
  <c r="E44" i="1"/>
  <c r="E48" i="1"/>
  <c r="E12" i="1"/>
  <c r="E9" i="1"/>
  <c r="C44" i="1"/>
  <c r="C48" i="1"/>
  <c r="C12" i="1"/>
  <c r="C9" i="1"/>
  <c r="C22" i="1"/>
  <c r="C24" i="1"/>
  <c r="C26" i="1"/>
  <c r="C35" i="1"/>
  <c r="D41" i="1"/>
  <c r="E41" i="1"/>
  <c r="C41" i="1"/>
  <c r="D31" i="1"/>
  <c r="E31" i="1"/>
  <c r="C31" i="1"/>
  <c r="E18" i="1"/>
  <c r="D18" i="1"/>
  <c r="D14" i="1"/>
  <c r="E14" i="1"/>
  <c r="C14" i="1"/>
  <c r="D48" i="1"/>
  <c r="D12" i="1"/>
  <c r="D9" i="1"/>
  <c r="C82" i="1"/>
  <c r="C84" i="1"/>
  <c r="E22" i="1"/>
  <c r="E24" i="1"/>
  <c r="E26" i="1"/>
  <c r="E35" i="1"/>
  <c r="D22" i="1"/>
  <c r="D24" i="1"/>
  <c r="D26" i="1"/>
  <c r="D35" i="1"/>
  <c r="E82" i="1"/>
  <c r="E84" i="1"/>
  <c r="E64" i="1"/>
  <c r="E66" i="1"/>
  <c r="C64" i="1"/>
  <c r="C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<sst xmlns="http://schemas.openxmlformats.org/spreadsheetml/2006/main" count="70" uniqueCount="46">
  <si>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</si>
  <si>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</si>
  <si>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</si>
  <si>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</si>
  <si>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</si>
  <si>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</si>
  <si>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</si>
  <si>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</si>
  <si>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</si>
  <si>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</si>
  <si>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</si>
  <si>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</si>
  <si>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</si>
  <si>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</si>
  <si>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</si>
  <si>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</si>
  <si>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</si>
  <si>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</si>
  <si>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</si>
  <si>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</si>
  <si>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</si>
  <si>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</si>
  <si>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</si>
  <si>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</si>
  <si>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</si>
  <si>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</si>
  <si>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</si>
  <si>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</si>
  <si>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</si>
  <si>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</si>
  <si>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</si>
  <si>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</si>
  <si>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</si>
  <si>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</si>
  <si>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</si>
  <si>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</si>
  <si>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</si>
  <si>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</si>
  <si>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</si>
  <si>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</si>
  <si>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</si>
  <si>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</si>
  <si>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</si>
  <si>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</si>
  <si>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Municipio de Juárez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</si>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</sst>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4CA23-AE90-40A9-BBA7-B01289C22E3D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60315479.299999997</v>
      </c>
      <c r="D9" s="8">
        <f>SUM(D10:D12)</f>
        <v>33019885.039999999</v>
      </c>
      <c r="E9" s="8">
        <f>SUM(E10:E12)</f>
        <v>33019885.039999999</v>
      </c>
    </row>
    <row r="10" spans="2:5" x14ac:dyDescent="0.2">
      <c r="B10" s="9" t="s">
        <v>9</v>
      </c>
      <c r="C10" s="6">
        <v>32366417.300000001</v>
      </c>
      <c r="D10" s="6">
        <v>17170623.140000001</v>
      </c>
      <c r="E10" s="6">
        <v>17170623.140000001</v>
      </c>
    </row>
    <row r="11" spans="2:5" x14ac:dyDescent="0.2">
      <c r="B11" s="9" t="s">
        <v>10</v>
      </c>
      <c r="C11" s="6">
        <v>27949062</v>
      </c>
      <c r="D11" s="6">
        <v>15849261.9</v>
      </c>
      <c r="E11" s="6">
        <v>15849261.9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49079081.513800003</v>
      </c>
      <c r="D14" s="8">
        <f>SUM(D15:D16)</f>
        <v>18100388.91</v>
      </c>
      <c r="E14" s="8">
        <f>SUM(E15:E16)</f>
        <v>18093267.870000001</v>
      </c>
    </row>
    <row r="15" spans="2:5" x14ac:dyDescent="0.2">
      <c r="B15" s="9" t="s">
        <v>12</v>
      </c>
      <c r="C15" s="6">
        <v>34904550.513800003</v>
      </c>
      <c r="D15" s="6">
        <v>16649944.23</v>
      </c>
      <c r="E15" s="6">
        <v>16642823.189999999</v>
      </c>
    </row>
    <row r="16" spans="2:5" x14ac:dyDescent="0.2">
      <c r="B16" s="9" t="s">
        <v>13</v>
      </c>
      <c r="C16" s="6">
        <v>14174531</v>
      </c>
      <c r="D16" s="6">
        <v>1450444.68</v>
      </c>
      <c r="E16" s="6">
        <v>1450444.68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11236397.786199994</v>
      </c>
      <c r="D22" s="7">
        <f>D9-D14+D18</f>
        <v>14919496.129999999</v>
      </c>
      <c r="E22" s="7">
        <f>E9-E14+E18</f>
        <v>14926617.169999998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11236397.786199994</v>
      </c>
      <c r="D24" s="7">
        <f>D22-D12</f>
        <v>14919496.129999999</v>
      </c>
      <c r="E24" s="7">
        <f>E22-E12</f>
        <v>14926617.169999998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11236397.786199994</v>
      </c>
      <c r="D26" s="8">
        <f>D24-D18</f>
        <v>14919496.129999999</v>
      </c>
      <c r="E26" s="8">
        <f>E24-E18</f>
        <v>14926617.169999998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11236397.786199994</v>
      </c>
      <c r="D35" s="8">
        <f>D26+D31</f>
        <v>14919496.129999999</v>
      </c>
      <c r="E35" s="8">
        <f>E26+E31</f>
        <v>14926617.169999998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32366417.300000001</v>
      </c>
      <c r="D54" s="26">
        <f>D10</f>
        <v>17170623.140000001</v>
      </c>
      <c r="E54" s="26">
        <f>E10</f>
        <v>17170623.140000001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34904550.513800003</v>
      </c>
      <c r="D60" s="22">
        <f>D15</f>
        <v>16649944.23</v>
      </c>
      <c r="E60" s="22">
        <f>E15</f>
        <v>16642823.189999999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-2538133.2138000019</v>
      </c>
      <c r="D64" s="23">
        <f>D54+D56-D60+D62</f>
        <v>520678.91000000015</v>
      </c>
      <c r="E64" s="23">
        <f>E54+E56-E60+E62</f>
        <v>527799.95000000112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-2538133.2138000019</v>
      </c>
      <c r="D66" s="23">
        <f>D64-D56</f>
        <v>520678.91000000015</v>
      </c>
      <c r="E66" s="23">
        <f>E64-E56</f>
        <v>527799.95000000112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27949062</v>
      </c>
      <c r="D72" s="26">
        <f>D11</f>
        <v>15849261.9</v>
      </c>
      <c r="E72" s="26">
        <f>E11</f>
        <v>15849261.9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14174531</v>
      </c>
      <c r="D78" s="22">
        <f>D16</f>
        <v>1450444.68</v>
      </c>
      <c r="E78" s="22">
        <f>E16</f>
        <v>1450444.68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13774531</v>
      </c>
      <c r="D82" s="23">
        <f>D72+D74-D78+D80</f>
        <v>14398817.220000001</v>
      </c>
      <c r="E82" s="23">
        <f>E72+E74-E78+E80</f>
        <v>14398817.220000001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13774531</v>
      </c>
      <c r="D84" s="23">
        <f>D82-D74</f>
        <v>14398817.220000001</v>
      </c>
      <c r="E84" s="23">
        <f>E82-E74</f>
        <v>14398817.220000001</v>
      </c>
    </row>
    <row r="85" spans="2:5" ht="13.5" thickBot="1" x14ac:dyDescent="0.25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2016-12-20T19:32:28Z</cp:lastPrinted>
  <dcterms:created xsi:type="dcterms:W3CDTF">2016-10-11T20:00:09Z</dcterms:created>
  <dcterms:modified xsi:type="dcterms:W3CDTF">2025-07-16T02:58:51Z</dcterms:modified>
</cp:coreProperties>
</file>