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uario\Documents\2025\2DO TRIMESTRE 2025\1.3 INFORMACION EN MATERIA DE DISCIPLINA FINANCIERA\"/>
    </mc:Choice>
  </mc:AlternateContent>
  <xr:revisionPtr revIDLastSave="0" documentId="8_{9B597C20-1D5B-4AA0-9E8A-F3645BCA4554}" xr6:coauthVersionLast="47" xr6:coauthVersionMax="47" xr10:uidLastSave="{00000000-0000-0000-0000-000000000000}"/>
  <bookViews>
    <workbookView xWindow="-120" yWindow="-120" windowWidth="29040" windowHeight="15720" xr2:uid="{3B69670D-5100-49E4-924E-4CBA9CCE4A72}"/>
  </bookViews>
  <sheets>
    <sheet name="F4_B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D74" i="1"/>
  <c r="E76" i="1"/>
  <c r="E74" i="1"/>
  <c r="D75" i="1"/>
  <c r="E75" i="1"/>
  <c r="C76" i="1"/>
  <c r="C75" i="1"/>
  <c r="C74" i="1"/>
  <c r="D72" i="1"/>
  <c r="D82" i="1"/>
  <c r="D84" i="1"/>
  <c r="E72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D64" i="1"/>
  <c r="D66" i="1"/>
  <c r="E56" i="1"/>
  <c r="C56" i="1"/>
  <c r="D54" i="1"/>
  <c r="E54" i="1"/>
  <c r="C54" i="1"/>
  <c r="D44" i="1"/>
  <c r="E44" i="1"/>
  <c r="E48" i="1"/>
  <c r="E12" i="1"/>
  <c r="E9" i="1"/>
  <c r="C44" i="1"/>
  <c r="C48" i="1"/>
  <c r="C12" i="1"/>
  <c r="C9" i="1"/>
  <c r="C22" i="1"/>
  <c r="C24" i="1"/>
  <c r="C26" i="1"/>
  <c r="C35" i="1"/>
  <c r="D41" i="1"/>
  <c r="E41" i="1"/>
  <c r="C41" i="1"/>
  <c r="D31" i="1"/>
  <c r="E31" i="1"/>
  <c r="C31" i="1"/>
  <c r="E18" i="1"/>
  <c r="D18" i="1"/>
  <c r="D14" i="1"/>
  <c r="E14" i="1"/>
  <c r="C14" i="1"/>
  <c r="D48" i="1"/>
  <c r="D12" i="1"/>
  <c r="D9" i="1"/>
  <c r="C82" i="1"/>
  <c r="C84" i="1"/>
  <c r="E22" i="1"/>
  <c r="E24" i="1"/>
  <c r="E26" i="1"/>
  <c r="E35" i="1"/>
  <c r="D22" i="1"/>
  <c r="D24" i="1"/>
  <c r="D26" i="1"/>
  <c r="D35" i="1"/>
  <c r="E82" i="1"/>
  <c r="E84" i="1"/>
  <c r="E64" i="1"/>
  <c r="E66" i="1"/>
  <c r="C64" i="1"/>
  <c r="C66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<sst xmlns="http://schemas.openxmlformats.org/spreadsheetml/2006/main" count="70" uniqueCount="46">
  <si>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</si>
  <si>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</si>
  <si>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</si>
  <si>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</si>
  <si>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</si>
  <si>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</si>
  <si>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</si>
  <si>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</si>
  <si>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</si>
  <si>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</si>
  <si>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</si>
  <si>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</si>
  <si>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</si>
  <si>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</si>
  <si>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</si>
  <si>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</si>
  <si>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</si>
  <si>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</si>
  <si>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</si>
  <si>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</si>
  <si>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</si>
  <si>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</si>
  <si>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</si>
  <si>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</si>
  <si>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</si>
  <si>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</si>
  <si>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</si>
  <si>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</si>
  <si>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</si>
  <si>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</si>
  <si>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</si>
  <si>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</si>
  <si>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</si>
  <si>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</si>
  <si>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</si>
  <si>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</si>
  <si>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</si>
  <si>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</si>
  <si>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</si>
  <si>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</si>
  <si>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</si>
  <si>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</si>
  <si>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</si>
  <si>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</si>
  <si>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Municipio de Juárez Hidalgo (a)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</si>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</sst>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172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2" fontId="4" fillId="2" borderId="10" xfId="0" applyNumberFormat="1" applyFont="1" applyFill="1" applyBorder="1" applyAlignment="1">
      <alignment vertical="center"/>
    </xf>
    <xf numFmtId="172" fontId="4" fillId="2" borderId="11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4CA23-AE90-40A9-BBA7-B01289C22E3D}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D35" sqref="D3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36" t="s">
        <v>44</v>
      </c>
      <c r="C2" s="37"/>
      <c r="D2" s="37"/>
      <c r="E2" s="38"/>
    </row>
    <row r="3" spans="2:5" x14ac:dyDescent="0.2">
      <c r="B3" s="39" t="s">
        <v>0</v>
      </c>
      <c r="C3" s="40"/>
      <c r="D3" s="40"/>
      <c r="E3" s="41"/>
    </row>
    <row r="4" spans="2:5" x14ac:dyDescent="0.2">
      <c r="B4" s="39" t="s">
        <v>45</v>
      </c>
      <c r="C4" s="40"/>
      <c r="D4" s="40"/>
      <c r="E4" s="41"/>
    </row>
    <row r="5" spans="2:5" ht="13.5" thickBot="1" x14ac:dyDescent="0.25">
      <c r="B5" s="42" t="s">
        <v>1</v>
      </c>
      <c r="C5" s="43"/>
      <c r="D5" s="43"/>
      <c r="E5" s="44"/>
    </row>
    <row r="6" spans="2:5" ht="13.5" thickBot="1" x14ac:dyDescent="0.25">
      <c r="B6" s="2"/>
      <c r="C6" s="2"/>
      <c r="D6" s="2"/>
      <c r="E6" s="2"/>
    </row>
    <row r="7" spans="2:5" x14ac:dyDescent="0.2">
      <c r="B7" s="45" t="s">
        <v>2</v>
      </c>
      <c r="C7" s="3" t="s">
        <v>3</v>
      </c>
      <c r="D7" s="47" t="s">
        <v>5</v>
      </c>
      <c r="E7" s="3" t="s">
        <v>6</v>
      </c>
    </row>
    <row r="8" spans="2:5" ht="13.5" thickBot="1" x14ac:dyDescent="0.25">
      <c r="B8" s="46"/>
      <c r="C8" s="4" t="s">
        <v>4</v>
      </c>
      <c r="D8" s="48"/>
      <c r="E8" s="4" t="s">
        <v>7</v>
      </c>
    </row>
    <row r="9" spans="2:5" x14ac:dyDescent="0.2">
      <c r="B9" s="7" t="s">
        <v>8</v>
      </c>
      <c r="C9" s="8">
        <f>SUM(C10:C12)</f>
        <v>60315479.299999997</v>
      </c>
      <c r="D9" s="8">
        <f>SUM(D10:D12)</f>
        <v>33019885.039999999</v>
      </c>
      <c r="E9" s="8">
        <f>SUM(E10:E12)</f>
        <v>33019885.039999999</v>
      </c>
    </row>
    <row r="10" spans="2:5" x14ac:dyDescent="0.2">
      <c r="B10" s="9" t="s">
        <v>9</v>
      </c>
      <c r="C10" s="6">
        <v>32366417.300000001</v>
      </c>
      <c r="D10" s="6">
        <v>17170623.140000001</v>
      </c>
      <c r="E10" s="6">
        <v>17170623.140000001</v>
      </c>
    </row>
    <row r="11" spans="2:5" x14ac:dyDescent="0.2">
      <c r="B11" s="9" t="s">
        <v>10</v>
      </c>
      <c r="C11" s="6">
        <v>27949062</v>
      </c>
      <c r="D11" s="6">
        <v>15849261.9</v>
      </c>
      <c r="E11" s="6">
        <v>15849261.9</v>
      </c>
    </row>
    <row r="12" spans="2:5" x14ac:dyDescent="0.2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49079081.513800003</v>
      </c>
      <c r="D14" s="8">
        <f>SUM(D15:D16)</f>
        <v>18100388.91</v>
      </c>
      <c r="E14" s="8">
        <f>SUM(E15:E16)</f>
        <v>18093267.870000001</v>
      </c>
    </row>
    <row r="15" spans="2:5" x14ac:dyDescent="0.2">
      <c r="B15" s="9" t="s">
        <v>12</v>
      </c>
      <c r="C15" s="6">
        <v>34904550.513800003</v>
      </c>
      <c r="D15" s="6">
        <v>16649944.23</v>
      </c>
      <c r="E15" s="6">
        <v>16642823.189999999</v>
      </c>
    </row>
    <row r="16" spans="2:5" x14ac:dyDescent="0.2">
      <c r="B16" s="9" t="s">
        <v>13</v>
      </c>
      <c r="C16" s="6">
        <v>14174531</v>
      </c>
      <c r="D16" s="6">
        <v>1450444.68</v>
      </c>
      <c r="E16" s="6">
        <v>1450444.68</v>
      </c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0</v>
      </c>
      <c r="D18" s="8">
        <f>SUM(D19:D20)</f>
        <v>0</v>
      </c>
      <c r="E18" s="8">
        <f>SUM(E19:E20)</f>
        <v>0</v>
      </c>
    </row>
    <row r="19" spans="2:5" x14ac:dyDescent="0.2">
      <c r="B19" s="9" t="s">
        <v>15</v>
      </c>
      <c r="C19" s="11"/>
      <c r="D19" s="6"/>
      <c r="E19" s="6"/>
    </row>
    <row r="20" spans="2:5" x14ac:dyDescent="0.2">
      <c r="B20" s="9" t="s">
        <v>16</v>
      </c>
      <c r="C20" s="11"/>
      <c r="D20" s="6"/>
      <c r="E20" s="6"/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11236397.786199994</v>
      </c>
      <c r="D22" s="7">
        <f>D9-D14+D18</f>
        <v>14919496.129999999</v>
      </c>
      <c r="E22" s="7">
        <f>E9-E14+E18</f>
        <v>14926617.169999998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11236397.786199994</v>
      </c>
      <c r="D24" s="7">
        <f>D22-D12</f>
        <v>14919496.129999999</v>
      </c>
      <c r="E24" s="7">
        <f>E22-E12</f>
        <v>14926617.169999998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11236397.786199994</v>
      </c>
      <c r="D26" s="8">
        <f>D24-D18</f>
        <v>14919496.129999999</v>
      </c>
      <c r="E26" s="8">
        <f>E24-E18</f>
        <v>14926617.169999998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35"/>
      <c r="C28" s="35"/>
      <c r="D28" s="35"/>
      <c r="E28" s="35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/>
      <c r="D33" s="10"/>
      <c r="E33" s="10"/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C26+C31</f>
        <v>11236397.786199994</v>
      </c>
      <c r="D35" s="8">
        <f>D26+D31</f>
        <v>14919496.129999999</v>
      </c>
      <c r="E35" s="8">
        <f>E26+E31</f>
        <v>14926617.169999998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49" t="s">
        <v>20</v>
      </c>
      <c r="C38" s="53" t="s">
        <v>26</v>
      </c>
      <c r="D38" s="51" t="s">
        <v>5</v>
      </c>
      <c r="E38" s="19" t="s">
        <v>6</v>
      </c>
    </row>
    <row r="39" spans="2:5" ht="13.5" thickBot="1" x14ac:dyDescent="0.25">
      <c r="B39" s="50"/>
      <c r="C39" s="54"/>
      <c r="D39" s="52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/>
      <c r="D42" s="26"/>
      <c r="E42" s="26"/>
    </row>
    <row r="43" spans="2:5" x14ac:dyDescent="0.2">
      <c r="B43" s="25" t="s">
        <v>29</v>
      </c>
      <c r="C43" s="22"/>
      <c r="D43" s="26"/>
      <c r="E43" s="26"/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/>
      <c r="D45" s="26"/>
      <c r="E45" s="26"/>
    </row>
    <row r="46" spans="2:5" x14ac:dyDescent="0.2">
      <c r="B46" s="25" t="s">
        <v>32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49" t="s">
        <v>20</v>
      </c>
      <c r="C51" s="19" t="s">
        <v>3</v>
      </c>
      <c r="D51" s="51" t="s">
        <v>5</v>
      </c>
      <c r="E51" s="19" t="s">
        <v>6</v>
      </c>
    </row>
    <row r="52" spans="2:5" ht="13.5" thickBot="1" x14ac:dyDescent="0.25">
      <c r="B52" s="50"/>
      <c r="C52" s="20" t="s">
        <v>21</v>
      </c>
      <c r="D52" s="52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32366417.300000001</v>
      </c>
      <c r="D54" s="26">
        <f>D10</f>
        <v>17170623.140000001</v>
      </c>
      <c r="E54" s="26">
        <f>E10</f>
        <v>17170623.140000001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34904550.513800003</v>
      </c>
      <c r="D60" s="22">
        <f>D15</f>
        <v>16649944.23</v>
      </c>
      <c r="E60" s="22">
        <f>E15</f>
        <v>16642823.189999999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0</v>
      </c>
      <c r="E62" s="22">
        <f>E19</f>
        <v>0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-2538133.2138000019</v>
      </c>
      <c r="D64" s="23">
        <f>D54+D56-D60+D62</f>
        <v>520678.91000000015</v>
      </c>
      <c r="E64" s="23">
        <f>E54+E56-E60+E62</f>
        <v>527799.95000000112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-2538133.2138000019</v>
      </c>
      <c r="D66" s="23">
        <f>D64-D56</f>
        <v>520678.91000000015</v>
      </c>
      <c r="E66" s="23">
        <f>E64-E56</f>
        <v>527799.95000000112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49" t="s">
        <v>20</v>
      </c>
      <c r="C69" s="53" t="s">
        <v>26</v>
      </c>
      <c r="D69" s="51" t="s">
        <v>5</v>
      </c>
      <c r="E69" s="19" t="s">
        <v>6</v>
      </c>
    </row>
    <row r="70" spans="2:5" ht="13.5" thickBot="1" x14ac:dyDescent="0.25">
      <c r="B70" s="50"/>
      <c r="C70" s="54"/>
      <c r="D70" s="52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27949062</v>
      </c>
      <c r="D72" s="26">
        <f>D11</f>
        <v>15849261.9</v>
      </c>
      <c r="E72" s="26">
        <f>E11</f>
        <v>15849261.9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14174531</v>
      </c>
      <c r="D78" s="22">
        <f>D16</f>
        <v>1450444.68</v>
      </c>
      <c r="E78" s="22">
        <f>E16</f>
        <v>1450444.68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40</v>
      </c>
      <c r="C82" s="24">
        <f>C72+C74-C78+C80</f>
        <v>13774531</v>
      </c>
      <c r="D82" s="23">
        <f>D72+D74-D78+D80</f>
        <v>14398817.220000001</v>
      </c>
      <c r="E82" s="23">
        <f>E72+E74-E78+E80</f>
        <v>14398817.220000001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41</v>
      </c>
      <c r="C84" s="24">
        <f>C82-C74</f>
        <v>13774531</v>
      </c>
      <c r="D84" s="23">
        <f>D82-D74</f>
        <v>14398817.220000001</v>
      </c>
      <c r="E84" s="23">
        <f>E82-E74</f>
        <v>14398817.220000001</v>
      </c>
    </row>
    <row r="85" spans="2:5" ht="13.5" thickBot="1" x14ac:dyDescent="0.25">
      <c r="B85" s="27"/>
      <c r="C85" s="28"/>
      <c r="D85" s="27"/>
      <c r="E85" s="27"/>
    </row>
  </sheetData>
  <mergeCells count="15">
    <mergeCell ref="B51:B52"/>
    <mergeCell ref="D51:D52"/>
    <mergeCell ref="B38:B39"/>
    <mergeCell ref="C38:C39"/>
    <mergeCell ref="D38:D39"/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2016-12-20T19:32:28Z</cp:lastPrinted>
  <dcterms:created xsi:type="dcterms:W3CDTF">2016-10-11T20:00:09Z</dcterms:created>
  <dcterms:modified xsi:type="dcterms:W3CDTF">2025-07-16T02:58:51Z</dcterms:modified>
</cp:coreProperties>
</file>