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IAGF\IAGF_JUA_04_2024\VI.1.2 INFORMACION EN MATERIA DE DICIPLINA FINANCIERA\"/>
    </mc:Choice>
  </mc:AlternateContent>
  <xr:revisionPtr revIDLastSave="0" documentId="8_{48683F31-9766-4ED3-9C8A-F759FA0E6028}" xr6:coauthVersionLast="47" xr6:coauthVersionMax="47" xr10:uidLastSave="{00000000-0000-0000-0000-000000000000}"/>
  <bookViews>
    <workbookView xWindow="-120" yWindow="-120" windowWidth="29040" windowHeight="15720" xr2:uid="{8D3B4BAC-3692-426A-9AB9-A1AE9D63D5B9}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/>
  <c r="F79" i="1"/>
  <c r="F47" i="1"/>
  <c r="F59" i="1"/>
  <c r="G47" i="1"/>
  <c r="G59" i="1"/>
  <c r="D47" i="1"/>
  <c r="D62" i="1"/>
  <c r="C47" i="1"/>
  <c r="C62" i="1"/>
  <c r="G81" i="1"/>
  <c r="F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<sst xmlns="http://schemas.openxmlformats.org/spreadsheetml/2006/main" count="127" uniqueCount="124">
  <si>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</si>
  <si>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</si>
  <si>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</si>
  <si>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</si>
  <si>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</si>
  <si>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</si>
  <si>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</si>
  <si>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</si>
  <si>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</si>
  <si>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</si>
  <si>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</si>
  <si>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</si>
  <si>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</si>
  <si>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</si>
  <si>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</si>
  <si>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</si>
  <si>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</si>
  <si>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</si>
  <si>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</si>
  <si>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</si>
  <si>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</si>
  <si>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</si>
  <si>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</si>
  <si>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</si>
  <si>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</si>
  <si>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</si>
  <si>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</si>
  <si>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</si>
  <si>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</si>
  <si>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</si>
  <si>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</si>
  <si>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</si>
  <si>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</si>
  <si>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</si>
  <si>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</si>
  <si>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</si>
  <si>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</si>
  <si>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</si>
  <si>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</si>
  <si>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</si>
  <si>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</si>
  <si>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</si>
  <si>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</si>
  <si>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</si>
  <si>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</si>
  <si>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</si>
  <si>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</si>
  <si>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</si>
  <si>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</si>
  <si>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</si>
  <si>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</si>
  <si>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</si>
  <si>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</si>
  <si>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</si>
  <si>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</si>
  <si>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</si>
  <si>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</si>
  <si>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</si>
  <si>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</si>
  <si>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</si>
  <si>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</si>
  <si>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</si>
  <si>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</si>
  <si>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</si>
  <si>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</si>
  <si>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</si>
  <si>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</si>
  <si>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</si>
  <si>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</si>
  <si>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</si>
  <si>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</si>
  <si>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</si>
  <si>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</si>
  <si>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</si>
  <si>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</si>
  <si>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</si>
  <si>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</si>
  <si>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</si>
  <si>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</si>
  <si>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</si>
  <si>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</si>
  <si>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</si>
  <si>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</si>
  <si>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</si>
  <si>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</si>
  <si>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</si>
  <si>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</si>
  <si>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</si>
  <si>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</si>
  <si>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</si>
  <si>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</si>
  <si>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</si>
  <si>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</si>
  <si>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</si>
  <si>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</si>
  <si>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</si>
  <si>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</si>
  <si>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</si>
  <si>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</si>
  <si>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</si>
  <si>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</si>
  <si>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</si>
  <si>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</si>
  <si>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</si>
  <si>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</si>
  <si>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</si>
  <si>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</si>
  <si>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</si>
  <si>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</si>
  <si>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</si>
  <si>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</si>
  <si>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</si>
  <si>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</si>
  <si>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</si>
  <si>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</si>
  <si>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</si>
  <si>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</si>
  <si>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</si>
  <si>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</si>
  <si>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</si>
  <si>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Juárez Hidalgo (a)</t>
  </si>
  <si>
    <t>Al 31 de diciembre de 2023 y al 31 de Diciembre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</si>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</sst>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3647C-DDE3-480C-B799-F5FFB95A3B72}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4708784.07</v>
      </c>
      <c r="D9" s="9">
        <f>SUM(D10:D16)</f>
        <v>11744980.49</v>
      </c>
      <c r="E9" s="11" t="s">
        <v>8</v>
      </c>
      <c r="F9" s="9">
        <f>SUM(F10:F18)</f>
        <v>963182.31</v>
      </c>
      <c r="G9" s="9">
        <f>SUM(G10:G18)</f>
        <v>583764.89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4708784.07</v>
      </c>
      <c r="D11" s="9">
        <v>11744980.49</v>
      </c>
      <c r="E11" s="13" t="s">
        <v>12</v>
      </c>
      <c r="F11" s="9">
        <v>-39.1</v>
      </c>
      <c r="G11" s="9">
        <v>0.9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0.3</v>
      </c>
      <c r="G12" s="9">
        <v>0.3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531328.52</v>
      </c>
      <c r="G16" s="9">
        <v>290075.44</v>
      </c>
    </row>
    <row r="17" spans="2:7" x14ac:dyDescent="0.2">
      <c r="B17" s="10" t="s">
        <v>23</v>
      </c>
      <c r="C17" s="9">
        <f>SUM(C18:C24)</f>
        <v>1134088.43</v>
      </c>
      <c r="D17" s="9">
        <f>SUM(D18:D24)</f>
        <v>4714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431892.59</v>
      </c>
      <c r="G18" s="9">
        <v>293688.25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1134088.43</v>
      </c>
      <c r="D20" s="9">
        <v>4714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1164998.45</v>
      </c>
      <c r="D25" s="9">
        <f>SUM(D26:D30)</f>
        <v>-0.01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1164998.45</v>
      </c>
      <c r="D29" s="9">
        <v>-0.01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7007870.9500000002</v>
      </c>
      <c r="D47" s="9">
        <f>D9+D17+D25+D31+D37+D38+D41</f>
        <v>11749694.48</v>
      </c>
      <c r="E47" s="8" t="s">
        <v>82</v>
      </c>
      <c r="F47" s="9">
        <f>F9+F19+F23+F26+F27+F31+F38+F42</f>
        <v>963182.31</v>
      </c>
      <c r="G47" s="9">
        <f>G9+G19+G23+G26+G27+G31+G38+G42</f>
        <v>583764.89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74966227.269999996</v>
      </c>
      <c r="D52" s="9">
        <v>67564494.510000005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5242465.0599999996</v>
      </c>
      <c r="D53" s="9">
        <v>5028477.26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76523.02</v>
      </c>
      <c r="D54" s="9">
        <v>76523.02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-359292.05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963182.31</v>
      </c>
      <c r="G59" s="9">
        <f>G47+G57</f>
        <v>583764.89</v>
      </c>
    </row>
    <row r="60" spans="2:7" ht="25.5" x14ac:dyDescent="0.2">
      <c r="B60" s="6" t="s">
        <v>102</v>
      </c>
      <c r="C60" s="9">
        <f>SUM(C50:C58)</f>
        <v>79925923.299999997</v>
      </c>
      <c r="D60" s="9">
        <f>SUM(D50:D58)</f>
        <v>72669494.790000007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86933794.25</v>
      </c>
      <c r="D62" s="9">
        <f>D47+D60</f>
        <v>84419189.270000011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4091500.65</v>
      </c>
      <c r="G63" s="9">
        <f>SUM(G64:G66)</f>
        <v>4091500.65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4091500.65</v>
      </c>
      <c r="G66" s="9">
        <v>4091500.65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81879111.289999992</v>
      </c>
      <c r="G68" s="9">
        <f>SUM(G69:G73)</f>
        <v>79743923.730000004</v>
      </c>
    </row>
    <row r="69" spans="2:7" x14ac:dyDescent="0.2">
      <c r="B69" s="10"/>
      <c r="C69" s="9"/>
      <c r="D69" s="9"/>
      <c r="E69" s="11" t="s">
        <v>110</v>
      </c>
      <c r="F69" s="9">
        <v>11626404.289999999</v>
      </c>
      <c r="G69" s="9">
        <v>22161775.52</v>
      </c>
    </row>
    <row r="70" spans="2:7" x14ac:dyDescent="0.2">
      <c r="B70" s="10"/>
      <c r="C70" s="9"/>
      <c r="D70" s="9"/>
      <c r="E70" s="11" t="s">
        <v>111</v>
      </c>
      <c r="F70" s="9">
        <v>69872707</v>
      </c>
      <c r="G70" s="9">
        <v>57202148.210000001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380000</v>
      </c>
      <c r="G73" s="9">
        <v>380000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85970611.939999998</v>
      </c>
      <c r="G79" s="9">
        <f>G63+G68+G75</f>
        <v>83835424.38000001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86933794.25</v>
      </c>
      <c r="G81" s="9">
        <f>G59+G79</f>
        <v>84419189.270000011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2016-12-20T19:33:34Z</cp:lastPrinted>
  <dcterms:created xsi:type="dcterms:W3CDTF">2016-10-11T18:36:49Z</dcterms:created>
  <dcterms:modified xsi:type="dcterms:W3CDTF">2025-01-15T05:14:23Z</dcterms:modified>
</cp:coreProperties>
</file>