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F:\JUAREZ HIDALGO\IAGF\2024\2DO TRIMESTRE\"/>
    </mc:Choice>
  </mc:AlternateContent>
  <xr:revisionPtr revIDLastSave="0" documentId="8_{3B9CA955-0EB7-40DA-9362-9148C57FF529}" xr6:coauthVersionLast="47" xr6:coauthVersionMax="47" xr10:uidLastSave="{00000000-0000-0000-0000-000000000000}"/>
  <bookViews>
    <workbookView xWindow="-108" yWindow="-108" windowWidth="23256" windowHeight="12456" xr2:uid="{B604B9E7-B3F9-4DB9-8194-0E8AFEE7870E}"/>
  </bookViews>
  <sheets>
    <sheet name="F1_ESF" sheetId="1" r:id="rId1"/>
  </sheets>
  <definedNames>
    <definedName name="_xlnm.Print_Titles" localSheetId="0">F1_ESF!$2:$5</definedName>
  </definedNames>
  <calcPr calcId="181029" fullCalcOnLoad="1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F47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F79" i="1"/>
  <c r="G79" i="1"/>
  <c r="F59" i="1"/>
  <c r="G47" i="1"/>
  <c r="G59" i="1"/>
  <c r="D47" i="1"/>
  <c r="D62" i="1"/>
  <c r="C47" i="1"/>
  <c r="C62" i="1"/>
  <c r="F81" i="1"/>
  <c r="G81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<sst xmlns="http://schemas.openxmlformats.org/spreadsheetml/2006/main" count="127" uniqueCount="124">
  <si>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</si>
  <si>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</si>
  <si>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</si>
  <si>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</si>
  <si>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</si>
  <si>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</si>
  <si>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</si>
  <si>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</si>
  <si>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</si>
  <si>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</si>
  <si>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</si>
  <si>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</si>
  <si>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</si>
  <si>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</si>
  <si>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</si>
  <si>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</si>
  <si>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</si>
  <si>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</si>
  <si>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</si>
  <si>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</si>
  <si>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</si>
  <si>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</si>
  <si>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</si>
  <si>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</si>
  <si>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</si>
  <si>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</si>
  <si>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</si>
  <si>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</si>
  <si>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</si>
  <si>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</si>
  <si>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</si>
  <si>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</si>
  <si>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</si>
  <si>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</si>
  <si>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</si>
  <si>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</si>
  <si>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</si>
  <si>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</si>
  <si>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</si>
  <si>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</si>
  <si>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</si>
  <si>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</si>
  <si>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</si>
  <si>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</si>
  <si>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</si>
  <si>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</si>
  <si>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</si>
  <si>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</si>
  <si>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</si>
  <si>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</si>
  <si>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</si>
  <si>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</si>
  <si>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</si>
  <si>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</si>
  <si>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</si>
  <si>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</si>
  <si>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</si>
  <si>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</si>
  <si>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</si>
  <si>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</si>
  <si>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</si>
  <si>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</si>
  <si>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</si>
  <si>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</si>
  <si>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</si>
  <si>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</si>
  <si>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</si>
  <si>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</si>
  <si>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</si>
  <si>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</si>
  <si>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</si>
  <si>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</si>
  <si>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</si>
  <si>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</si>
  <si>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</si>
  <si>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</si>
  <si>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</si>
  <si>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</si>
  <si>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</si>
  <si>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</si>
  <si>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</si>
  <si>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</si>
  <si>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</si>
  <si>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</si>
  <si>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</si>
  <si>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</si>
  <si>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</si>
  <si>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</si>
  <si>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</si>
  <si>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</si>
  <si>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</si>
  <si>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</si>
  <si>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</si>
  <si>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</si>
  <si>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</si>
  <si>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</si>
  <si>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</si>
  <si>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</si>
  <si>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</si>
  <si>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</si>
  <si>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</si>
  <si>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</si>
  <si>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</si>
  <si>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</si>
  <si>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</si>
  <si>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</si>
  <si>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</si>
  <si>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</si>
  <si>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</si>
  <si>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</si>
  <si>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</si>
  <si>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</si>
  <si>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</si>
  <si>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</si>
  <si>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</si>
  <si>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</si>
  <si>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</si>
  <si>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</si>
  <si>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</si>
  <si>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</si>
  <si>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Juárez Hidalgo (a)</t>
  </si>
  <si>
    <t>Al 31 de diciembre de 2023 y al 30 de Junio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</si>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</sst>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AA234-DB10-4A17-B52A-AF5D0F1FE0C5}">
  <sheetPr>
    <pageSetUpPr fitToPage="1"/>
  </sheetPr>
  <dimension ref="B1:G82"/>
  <sheetViews>
    <sheetView tabSelected="1" zoomScaleNormal="100" workbookViewId="0">
      <pane ySplit="6" topLeftCell="A25" activePane="bottomLeft" state="frozen"/>
      <selection pane="bottomLeft" activeCell="E40" sqref="E40"/>
    </sheetView>
  </sheetViews>
  <sheetFormatPr baseColWidth="10" defaultColWidth="11.44140625" defaultRowHeight="13.8" x14ac:dyDescent="0.3"/>
  <cols>
    <col min="1" max="1" width="1.33203125" style="1" customWidth="1"/>
    <col min="2" max="2" width="56.44140625" style="1" customWidth="1"/>
    <col min="3" max="3" width="14.6640625" style="2" customWidth="1"/>
    <col min="4" max="4" width="15" style="2" customWidth="1"/>
    <col min="5" max="5" width="59.44140625" style="1" customWidth="1"/>
    <col min="6" max="6" width="12.33203125" style="2" customWidth="1"/>
    <col min="7" max="7" width="15.109375" style="2" customWidth="1"/>
    <col min="8" max="16384" width="11.44140625" style="1"/>
  </cols>
  <sheetData>
    <row r="1" spans="2:7" ht="14.4" thickBot="1" x14ac:dyDescent="0.35"/>
    <row r="2" spans="2:7" x14ac:dyDescent="0.3">
      <c r="B2" s="20" t="s">
        <v>120</v>
      </c>
      <c r="C2" s="21"/>
      <c r="D2" s="21"/>
      <c r="E2" s="21"/>
      <c r="F2" s="21"/>
      <c r="G2" s="22"/>
    </row>
    <row r="3" spans="2:7" x14ac:dyDescent="0.3">
      <c r="B3" s="23" t="s">
        <v>0</v>
      </c>
      <c r="C3" s="24"/>
      <c r="D3" s="24"/>
      <c r="E3" s="24"/>
      <c r="F3" s="24"/>
      <c r="G3" s="25"/>
    </row>
    <row r="4" spans="2:7" x14ac:dyDescent="0.3">
      <c r="B4" s="23" t="s">
        <v>121</v>
      </c>
      <c r="C4" s="24"/>
      <c r="D4" s="24"/>
      <c r="E4" s="24"/>
      <c r="F4" s="24"/>
      <c r="G4" s="25"/>
    </row>
    <row r="5" spans="2:7" ht="14.4" thickBot="1" x14ac:dyDescent="0.35">
      <c r="B5" s="26" t="s">
        <v>1</v>
      </c>
      <c r="C5" s="27"/>
      <c r="D5" s="27"/>
      <c r="E5" s="27"/>
      <c r="F5" s="27"/>
      <c r="G5" s="28"/>
    </row>
    <row r="6" spans="2:7" ht="28.2" thickBot="1" x14ac:dyDescent="0.3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3">
      <c r="B7" s="6" t="s">
        <v>3</v>
      </c>
      <c r="C7" s="7"/>
      <c r="D7" s="7"/>
      <c r="E7" s="8" t="s">
        <v>4</v>
      </c>
      <c r="F7" s="7"/>
      <c r="G7" s="7"/>
    </row>
    <row r="8" spans="2:7" x14ac:dyDescent="0.3">
      <c r="B8" s="6" t="s">
        <v>5</v>
      </c>
      <c r="C8" s="9"/>
      <c r="D8" s="9"/>
      <c r="E8" s="8" t="s">
        <v>6</v>
      </c>
      <c r="F8" s="9"/>
      <c r="G8" s="9"/>
    </row>
    <row r="9" spans="2:7" x14ac:dyDescent="0.3">
      <c r="B9" s="10" t="s">
        <v>7</v>
      </c>
      <c r="C9" s="9">
        <f>SUM(C10:C16)</f>
        <v>17229762.359999999</v>
      </c>
      <c r="D9" s="9">
        <f>SUM(D10:D16)</f>
        <v>11744980.49</v>
      </c>
      <c r="E9" s="11" t="s">
        <v>8</v>
      </c>
      <c r="F9" s="9">
        <f>SUM(F10:F18)</f>
        <v>251993.28</v>
      </c>
      <c r="G9" s="9">
        <f>SUM(G10:G18)</f>
        <v>583764.89</v>
      </c>
    </row>
    <row r="10" spans="2:7" x14ac:dyDescent="0.3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0</v>
      </c>
    </row>
    <row r="11" spans="2:7" x14ac:dyDescent="0.3">
      <c r="B11" s="12" t="s">
        <v>11</v>
      </c>
      <c r="C11" s="9">
        <v>17229762.359999999</v>
      </c>
      <c r="D11" s="9">
        <v>11744980.49</v>
      </c>
      <c r="E11" s="13" t="s">
        <v>12</v>
      </c>
      <c r="F11" s="9">
        <v>0.9</v>
      </c>
      <c r="G11" s="9">
        <v>0.9</v>
      </c>
    </row>
    <row r="12" spans="2:7" x14ac:dyDescent="0.3">
      <c r="B12" s="12" t="s">
        <v>13</v>
      </c>
      <c r="C12" s="9">
        <v>0</v>
      </c>
      <c r="D12" s="9">
        <v>0</v>
      </c>
      <c r="E12" s="13" t="s">
        <v>14</v>
      </c>
      <c r="F12" s="9">
        <v>0.3</v>
      </c>
      <c r="G12" s="9">
        <v>0.3</v>
      </c>
    </row>
    <row r="13" spans="2:7" x14ac:dyDescent="0.3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3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7.6" x14ac:dyDescent="0.3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3">
      <c r="B16" s="12" t="s">
        <v>21</v>
      </c>
      <c r="C16" s="9">
        <v>0</v>
      </c>
      <c r="D16" s="9">
        <v>0</v>
      </c>
      <c r="E16" s="13" t="s">
        <v>22</v>
      </c>
      <c r="F16" s="9">
        <v>222075.03</v>
      </c>
      <c r="G16" s="9">
        <v>290075.44</v>
      </c>
    </row>
    <row r="17" spans="2:7" ht="27.6" x14ac:dyDescent="0.3">
      <c r="B17" s="10" t="s">
        <v>23</v>
      </c>
      <c r="C17" s="9">
        <f>SUM(C18:C24)</f>
        <v>1096.2200000000012</v>
      </c>
      <c r="D17" s="9">
        <f>SUM(D18:D24)</f>
        <v>4714</v>
      </c>
      <c r="E17" s="13" t="s">
        <v>24</v>
      </c>
      <c r="F17" s="9">
        <v>0</v>
      </c>
      <c r="G17" s="9">
        <v>0</v>
      </c>
    </row>
    <row r="18" spans="2:7" x14ac:dyDescent="0.3">
      <c r="B18" s="12" t="s">
        <v>25</v>
      </c>
      <c r="C18" s="9">
        <v>0</v>
      </c>
      <c r="D18" s="9">
        <v>0</v>
      </c>
      <c r="E18" s="13" t="s">
        <v>26</v>
      </c>
      <c r="F18" s="9">
        <v>29917.05</v>
      </c>
      <c r="G18" s="9">
        <v>293688.25</v>
      </c>
    </row>
    <row r="19" spans="2:7" x14ac:dyDescent="0.3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3">
      <c r="B20" s="12" t="s">
        <v>29</v>
      </c>
      <c r="C20" s="9">
        <v>73969.38</v>
      </c>
      <c r="D20" s="9">
        <v>4714</v>
      </c>
      <c r="E20" s="13" t="s">
        <v>30</v>
      </c>
      <c r="F20" s="9">
        <v>0</v>
      </c>
      <c r="G20" s="9">
        <v>0</v>
      </c>
    </row>
    <row r="21" spans="2:7" x14ac:dyDescent="0.3">
      <c r="B21" s="12" t="s">
        <v>31</v>
      </c>
      <c r="C21" s="9">
        <v>-72873.16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3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3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3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3">
      <c r="B25" s="10" t="s">
        <v>39</v>
      </c>
      <c r="C25" s="9">
        <f>SUM(C26:C30)</f>
        <v>-0.01</v>
      </c>
      <c r="D25" s="9">
        <f>SUM(D26:D30)</f>
        <v>-0.01</v>
      </c>
      <c r="E25" s="13" t="s">
        <v>40</v>
      </c>
      <c r="F25" s="9">
        <v>0</v>
      </c>
      <c r="G25" s="9">
        <v>0</v>
      </c>
    </row>
    <row r="26" spans="2:7" ht="27.6" x14ac:dyDescent="0.3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7.6" x14ac:dyDescent="0.3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7.6" x14ac:dyDescent="0.3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3">
      <c r="B29" s="12" t="s">
        <v>47</v>
      </c>
      <c r="C29" s="9">
        <v>-0.01</v>
      </c>
      <c r="D29" s="9">
        <v>-0.01</v>
      </c>
      <c r="E29" s="13" t="s">
        <v>48</v>
      </c>
      <c r="F29" s="9">
        <v>0</v>
      </c>
      <c r="G29" s="9">
        <v>0</v>
      </c>
    </row>
    <row r="30" spans="2:7" x14ac:dyDescent="0.3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7.6" x14ac:dyDescent="0.3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3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3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3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7.6" x14ac:dyDescent="0.3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ht="27.6" x14ac:dyDescent="0.3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3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3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7.6" x14ac:dyDescent="0.3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3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3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3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3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7.6" x14ac:dyDescent="0.3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3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3">
      <c r="B46" s="10"/>
      <c r="C46" s="9"/>
      <c r="D46" s="9"/>
      <c r="E46" s="11"/>
      <c r="F46" s="9"/>
      <c r="G46" s="9"/>
    </row>
    <row r="47" spans="2:7" x14ac:dyDescent="0.3">
      <c r="B47" s="6" t="s">
        <v>81</v>
      </c>
      <c r="C47" s="9">
        <f>C9+C17+C25+C31+C37+C38+C41</f>
        <v>17230858.569999997</v>
      </c>
      <c r="D47" s="9">
        <f>D9+D17+D25+D31+D37+D38+D41</f>
        <v>11749694.48</v>
      </c>
      <c r="E47" s="8" t="s">
        <v>82</v>
      </c>
      <c r="F47" s="9">
        <f>F9+F19+F23+F26+F27+F31+F38+F42</f>
        <v>251993.28</v>
      </c>
      <c r="G47" s="9">
        <f>G9+G19+G23+G26+G27+G31+G38+G42</f>
        <v>583764.89</v>
      </c>
    </row>
    <row r="48" spans="2:7" x14ac:dyDescent="0.3">
      <c r="B48" s="6"/>
      <c r="C48" s="9"/>
      <c r="D48" s="9"/>
      <c r="E48" s="8"/>
      <c r="F48" s="9"/>
      <c r="G48" s="9"/>
    </row>
    <row r="49" spans="2:7" x14ac:dyDescent="0.3">
      <c r="B49" s="6" t="s">
        <v>83</v>
      </c>
      <c r="C49" s="9"/>
      <c r="D49" s="9"/>
      <c r="E49" s="8" t="s">
        <v>84</v>
      </c>
      <c r="F49" s="9"/>
      <c r="G49" s="9"/>
    </row>
    <row r="50" spans="2:7" x14ac:dyDescent="0.3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3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3">
      <c r="B52" s="10" t="s">
        <v>89</v>
      </c>
      <c r="C52" s="9">
        <v>67564494.510000005</v>
      </c>
      <c r="D52" s="9">
        <v>67564494.510000005</v>
      </c>
      <c r="E52" s="11" t="s">
        <v>90</v>
      </c>
      <c r="F52" s="9">
        <v>0</v>
      </c>
      <c r="G52" s="9">
        <v>0</v>
      </c>
    </row>
    <row r="53" spans="2:7" x14ac:dyDescent="0.3">
      <c r="B53" s="10" t="s">
        <v>91</v>
      </c>
      <c r="C53" s="9">
        <v>5043572.34</v>
      </c>
      <c r="D53" s="9">
        <v>5028477.26</v>
      </c>
      <c r="E53" s="11" t="s">
        <v>92</v>
      </c>
      <c r="F53" s="9">
        <v>0</v>
      </c>
      <c r="G53" s="9">
        <v>0</v>
      </c>
    </row>
    <row r="54" spans="2:7" ht="27.6" x14ac:dyDescent="0.3">
      <c r="B54" s="10" t="s">
        <v>93</v>
      </c>
      <c r="C54" s="9">
        <v>76523.02</v>
      </c>
      <c r="D54" s="9">
        <v>76523.02</v>
      </c>
      <c r="E54" s="11" t="s">
        <v>94</v>
      </c>
      <c r="F54" s="9">
        <v>0</v>
      </c>
      <c r="G54" s="9">
        <v>0</v>
      </c>
    </row>
    <row r="55" spans="2:7" x14ac:dyDescent="0.3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3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3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3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3">
      <c r="B59" s="10"/>
      <c r="C59" s="9"/>
      <c r="D59" s="9"/>
      <c r="E59" s="8" t="s">
        <v>101</v>
      </c>
      <c r="F59" s="9">
        <f>F47+F57</f>
        <v>251993.28</v>
      </c>
      <c r="G59" s="9">
        <f>G47+G57</f>
        <v>583764.89</v>
      </c>
    </row>
    <row r="60" spans="2:7" ht="27.6" x14ac:dyDescent="0.3">
      <c r="B60" s="6" t="s">
        <v>102</v>
      </c>
      <c r="C60" s="9">
        <f>SUM(C50:C58)</f>
        <v>72684589.870000005</v>
      </c>
      <c r="D60" s="9">
        <f>SUM(D50:D58)</f>
        <v>72669494.790000007</v>
      </c>
      <c r="E60" s="11"/>
      <c r="F60" s="9"/>
      <c r="G60" s="9"/>
    </row>
    <row r="61" spans="2:7" x14ac:dyDescent="0.3">
      <c r="B61" s="10"/>
      <c r="C61" s="9"/>
      <c r="D61" s="9"/>
      <c r="E61" s="8" t="s">
        <v>103</v>
      </c>
      <c r="F61" s="9"/>
      <c r="G61" s="9"/>
    </row>
    <row r="62" spans="2:7" x14ac:dyDescent="0.3">
      <c r="B62" s="6" t="s">
        <v>104</v>
      </c>
      <c r="C62" s="9">
        <f>C47+C60</f>
        <v>89915448.439999998</v>
      </c>
      <c r="D62" s="9">
        <f>D47+D60</f>
        <v>84419189.270000011</v>
      </c>
      <c r="E62" s="8"/>
      <c r="F62" s="9"/>
      <c r="G62" s="9"/>
    </row>
    <row r="63" spans="2:7" x14ac:dyDescent="0.3">
      <c r="B63" s="10"/>
      <c r="C63" s="9"/>
      <c r="D63" s="9"/>
      <c r="E63" s="8" t="s">
        <v>105</v>
      </c>
      <c r="F63" s="9">
        <f>SUM(F64:F66)</f>
        <v>4091500.65</v>
      </c>
      <c r="G63" s="9">
        <f>SUM(G64:G66)</f>
        <v>4091500.65</v>
      </c>
    </row>
    <row r="64" spans="2:7" x14ac:dyDescent="0.3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3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3">
      <c r="B66" s="10"/>
      <c r="C66" s="9"/>
      <c r="D66" s="9"/>
      <c r="E66" s="11" t="s">
        <v>108</v>
      </c>
      <c r="F66" s="9">
        <v>4091500.65</v>
      </c>
      <c r="G66" s="9">
        <v>4091500.65</v>
      </c>
    </row>
    <row r="67" spans="2:7" x14ac:dyDescent="0.3">
      <c r="B67" s="10"/>
      <c r="C67" s="9"/>
      <c r="D67" s="9"/>
      <c r="E67" s="11"/>
      <c r="F67" s="9"/>
      <c r="G67" s="9"/>
    </row>
    <row r="68" spans="2:7" x14ac:dyDescent="0.3">
      <c r="B68" s="10"/>
      <c r="C68" s="9"/>
      <c r="D68" s="9"/>
      <c r="E68" s="8" t="s">
        <v>109</v>
      </c>
      <c r="F68" s="9">
        <f>SUM(F69:F73)</f>
        <v>85644827.670000002</v>
      </c>
      <c r="G68" s="9">
        <f>SUM(G69:G73)</f>
        <v>79743923.730000004</v>
      </c>
    </row>
    <row r="69" spans="2:7" x14ac:dyDescent="0.3">
      <c r="B69" s="10"/>
      <c r="C69" s="9"/>
      <c r="D69" s="9"/>
      <c r="E69" s="11" t="s">
        <v>110</v>
      </c>
      <c r="F69" s="9">
        <v>11918534.550000001</v>
      </c>
      <c r="G69" s="9">
        <v>22161775.52</v>
      </c>
    </row>
    <row r="70" spans="2:7" x14ac:dyDescent="0.3">
      <c r="B70" s="10"/>
      <c r="C70" s="9"/>
      <c r="D70" s="9"/>
      <c r="E70" s="11" t="s">
        <v>111</v>
      </c>
      <c r="F70" s="9">
        <v>73346293.120000005</v>
      </c>
      <c r="G70" s="9">
        <v>57202148.210000001</v>
      </c>
    </row>
    <row r="71" spans="2:7" x14ac:dyDescent="0.3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3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3">
      <c r="B73" s="10"/>
      <c r="C73" s="9"/>
      <c r="D73" s="9"/>
      <c r="E73" s="11" t="s">
        <v>114</v>
      </c>
      <c r="F73" s="9">
        <v>380000</v>
      </c>
      <c r="G73" s="9">
        <v>380000</v>
      </c>
    </row>
    <row r="74" spans="2:7" x14ac:dyDescent="0.3">
      <c r="B74" s="10"/>
      <c r="C74" s="9"/>
      <c r="D74" s="9"/>
      <c r="E74" s="11"/>
      <c r="F74" s="9"/>
      <c r="G74" s="9"/>
    </row>
    <row r="75" spans="2:7" ht="27.6" x14ac:dyDescent="0.3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3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3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3">
      <c r="B78" s="10"/>
      <c r="C78" s="9"/>
      <c r="D78" s="9"/>
      <c r="E78" s="11"/>
      <c r="F78" s="9"/>
      <c r="G78" s="9"/>
    </row>
    <row r="79" spans="2:7" x14ac:dyDescent="0.3">
      <c r="B79" s="10"/>
      <c r="C79" s="9"/>
      <c r="D79" s="9"/>
      <c r="E79" s="8" t="s">
        <v>118</v>
      </c>
      <c r="F79" s="9">
        <f>F63+F68+F75</f>
        <v>89736328.320000008</v>
      </c>
      <c r="G79" s="9">
        <f>G63+G68+G75</f>
        <v>83835424.38000001</v>
      </c>
    </row>
    <row r="80" spans="2:7" x14ac:dyDescent="0.3">
      <c r="B80" s="10"/>
      <c r="C80" s="9"/>
      <c r="D80" s="9"/>
      <c r="E80" s="11"/>
      <c r="F80" s="9"/>
      <c r="G80" s="9"/>
    </row>
    <row r="81" spans="2:7" x14ac:dyDescent="0.3">
      <c r="B81" s="10"/>
      <c r="C81" s="9"/>
      <c r="D81" s="9"/>
      <c r="E81" s="8" t="s">
        <v>119</v>
      </c>
      <c r="F81" s="9">
        <f>F59+F79</f>
        <v>89988321.600000009</v>
      </c>
      <c r="G81" s="9">
        <f>G59+G79</f>
        <v>84419189.270000011</v>
      </c>
    </row>
    <row r="82" spans="2:7" ht="14.4" thickBot="1" x14ac:dyDescent="0.3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Municipio de Santiago de Anaya</cp:lastModifiedBy>
  <cp:lastPrinted>2016-12-20T19:33:34Z</cp:lastPrinted>
  <dcterms:created xsi:type="dcterms:W3CDTF">2016-10-11T18:36:49Z</dcterms:created>
  <dcterms:modified xsi:type="dcterms:W3CDTF">2024-07-09T15:09:24Z</dcterms:modified>
</cp:coreProperties>
</file>